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BCF3A7F6-2585-4413-AC38-C9A7594297B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เม.ย.64" sheetId="60" r:id="rId1"/>
  </sheets>
  <externalReferences>
    <externalReference r:id="rId2"/>
  </externalReferences>
  <definedNames>
    <definedName name="_xlnm.Print_Area" localSheetId="0">เม.ย.64!$A$1:$R$38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2" i="60" l="1"/>
  <c r="Q32" i="60"/>
  <c r="P32" i="60"/>
  <c r="O32" i="60"/>
  <c r="N32" i="60"/>
  <c r="M32" i="60"/>
  <c r="L32" i="60"/>
  <c r="K32" i="60"/>
  <c r="J32" i="60"/>
  <c r="H32" i="60"/>
  <c r="G32" i="60"/>
  <c r="F32" i="60"/>
  <c r="E30" i="60"/>
  <c r="D30" i="60"/>
  <c r="C30" i="60"/>
  <c r="B30" i="60"/>
  <c r="E29" i="60"/>
  <c r="D29" i="60"/>
  <c r="C29" i="60"/>
  <c r="B29" i="60"/>
  <c r="E28" i="60"/>
  <c r="D28" i="60"/>
  <c r="C28" i="60"/>
  <c r="B28" i="60"/>
  <c r="E27" i="60"/>
  <c r="D27" i="60"/>
  <c r="C27" i="60"/>
  <c r="B27" i="60"/>
  <c r="D26" i="60"/>
  <c r="C26" i="60"/>
  <c r="D25" i="60"/>
  <c r="R24" i="60"/>
  <c r="E24" i="60"/>
  <c r="D24" i="60"/>
  <c r="C24" i="60"/>
  <c r="D20" i="60"/>
  <c r="R19" i="60"/>
  <c r="E19" i="60"/>
  <c r="D19" i="60"/>
  <c r="C19" i="60"/>
  <c r="B19" i="60"/>
  <c r="E18" i="60"/>
  <c r="D18" i="60"/>
  <c r="C18" i="60"/>
  <c r="B18" i="60"/>
  <c r="E17" i="60"/>
  <c r="D17" i="60"/>
  <c r="C17" i="60"/>
  <c r="B17" i="60"/>
  <c r="E16" i="60"/>
  <c r="D16" i="60"/>
  <c r="C16" i="60"/>
  <c r="B16" i="60"/>
  <c r="E15" i="60"/>
  <c r="D15" i="60"/>
  <c r="C15" i="60"/>
  <c r="B15" i="60"/>
  <c r="E14" i="60"/>
  <c r="D14" i="60"/>
  <c r="C14" i="60"/>
  <c r="B14" i="60"/>
  <c r="D12" i="60"/>
  <c r="E11" i="60"/>
  <c r="C11" i="60"/>
</calcChain>
</file>

<file path=xl/sharedStrings.xml><?xml version="1.0" encoding="utf-8"?>
<sst xmlns="http://schemas.openxmlformats.org/spreadsheetml/2006/main" count="78" uniqueCount="55">
  <si>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</si>
  <si>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</si>
  <si>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</si>
  <si>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</si>
  <si>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</si>
  <si>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</si>
  <si>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</si>
  <si>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</si>
  <si>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</si>
  <si>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</si>
  <si>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</si>
  <si>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</si>
  <si>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</si>
  <si>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</si>
  <si>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</si>
  <si>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</si>
  <si>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</si>
  <si>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</si>
  <si>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</si>
  <si>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</si>
  <si>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</si>
  <si>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</si>
  <si>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</si>
  <si>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</si>
  <si>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</si>
  <si>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</si>
  <si>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</si>
  <si>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</si>
  <si>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</si>
  <si>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</si>
  <si>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</si>
  <si>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</si>
  <si>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</si>
  <si>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>วรพจน์ ตงศิริ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</si>
  <si>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</si>
  <si>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</si>
  <si>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>ลติยา สุทิผาย</t>
  </si>
  <si>
    <t xml:space="preserve">20 </t>
  </si>
  <si>
    <t>20</t>
  </si>
  <si>
    <t>บัญชา มาตนาคุณ</t>
  </si>
  <si>
    <t>ชนาภัทร สอนซ้าย</t>
  </si>
  <si>
    <t>สรุปผลการส่งรายงานการดำเนินงานพัฒนาชุมชน ประจำเดือนเมษายน 2564  สำนักงานพัฒนาชุมชนจังหวัดนครพนม</t>
  </si>
  <si>
    <t xml:space="preserve">คะแนนรายงานประจำเดือน เดือนเมษายน 2564 =   </t>
  </si>
  <si>
    <t xml:space="preserve">ร้อยละของ คะแนนรวม เดือนเมษายน 2564  </t>
  </si>
  <si>
    <t>ลำดับที่ คะแนนรวมทั้งหมด เดือนเมษายน 2564</t>
  </si>
  <si>
    <t>3</t>
  </si>
  <si>
    <t>เม.ย./2564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</si>
  <si>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</si>
  <si>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7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</si>
  <si>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</si>
  <si>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</si>
  <si>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รายงานการติดตั้งโปรแกรมป้องกันไวรัสคอมพิวเตอร์ (ESET Endpointเวอร์ชั่น 8.0.2089.0)</t>
  </si>
  <si>
    <t xml:space="preserve">ร้อยละของ คะแนนรวม เมษายน 2564  </t>
  </si>
  <si>
    <t>ลำดับที่ คะแนนรวม เดือนเมษายน 2564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</si>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</sst>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0" fontId="11" fillId="2" borderId="1" xfId="0" applyFont="1" applyFill="1" applyBorder="1" applyAlignment="1">
      <alignment wrapText="1"/>
    </xf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8" fillId="2" borderId="2" xfId="0" applyFont="1" applyFill="1" applyBorder="1" applyAlignment="1"/>
    <xf numFmtId="0" fontId="8" fillId="2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2" fontId="6" fillId="9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wrapText="1"/>
    </xf>
    <xf numFmtId="0" fontId="6" fillId="10" borderId="1" xfId="0" applyFont="1" applyFill="1" applyBorder="1" applyAlignment="1">
      <alignment horizontal="center"/>
    </xf>
    <xf numFmtId="49" fontId="6" fillId="10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wrapText="1"/>
    </xf>
    <xf numFmtId="0" fontId="6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Alignment="1"/>
    <xf numFmtId="0" fontId="12" fillId="2" borderId="0" xfId="0" applyFont="1" applyFill="1" applyAlignment="1"/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4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00FF00"/>
      <color rgb="FFFF5050"/>
      <color rgb="FFFF9999"/>
      <color rgb="FFFFFF66"/>
      <color rgb="FFFF66FF"/>
      <color rgb="FFFC9186"/>
      <color rgb="FFFFCCFF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3"/>
      <sheetName val="พ.ย.63 "/>
      <sheetName val="ธ.ค.63"/>
      <sheetName val="ม.ค.64"/>
      <sheetName val="ก.พ.64"/>
      <sheetName val="มี.ค.64"/>
      <sheetName val="เม.ย.64"/>
      <sheetName val="พ.ค.64"/>
    </sheetNames>
    <sheetDataSet>
      <sheetData sheetId="0">
        <row r="6">
          <cell r="C6" t="str">
            <v>5</v>
          </cell>
          <cell r="E6" t="str">
            <v>ทุกเดือน</v>
          </cell>
        </row>
        <row r="9">
          <cell r="B9" t="str">
            <v>รายงานคลินิกตลาดประชารัฐ</v>
          </cell>
          <cell r="C9">
            <v>15</v>
          </cell>
          <cell r="E9" t="str">
            <v>ทุกเดือน</v>
          </cell>
        </row>
        <row r="10">
          <cell r="B10" t="str">
            <v>รายงานการตรวจสอบและเร่งรัดการส่งคืนเงิน กองทุนฯ สตรี</v>
          </cell>
          <cell r="C10">
            <v>20</v>
          </cell>
          <cell r="E10" t="str">
            <v>ทุกเดือน</v>
          </cell>
        </row>
        <row r="11">
          <cell r="B11" t="str">
            <v>รายงานตลาดประชารัฐ คนไทยยิ้มได้</v>
          </cell>
          <cell r="C11">
            <v>20</v>
          </cell>
          <cell r="E11" t="str">
            <v>ทุกเดือน</v>
          </cell>
        </row>
        <row r="12">
          <cell r="B12" t="str">
            <v>รายงาน ตป.04</v>
          </cell>
          <cell r="C12">
            <v>20</v>
          </cell>
          <cell r="E12" t="str">
            <v>ทุกเดือน</v>
          </cell>
        </row>
        <row r="13">
          <cell r="B13" t="str">
            <v>รายงาน OTOP Mobile</v>
          </cell>
          <cell r="C13">
            <v>20</v>
          </cell>
          <cell r="E13" t="str">
            <v>ทุกเดือน</v>
          </cell>
        </row>
        <row r="14">
          <cell r="B14" t="str">
            <v>รายงานผลการดำเนินงาน โครงการนครพนม สร้างสังคม อุดมสุข</v>
          </cell>
          <cell r="C14">
            <v>20</v>
          </cell>
          <cell r="E14" t="str">
            <v>ทุกเดือน</v>
          </cell>
          <cell r="F14" t="str">
            <v>ลัดดา ศรีบุรมย์</v>
          </cell>
        </row>
        <row r="15">
          <cell r="C15">
            <v>25</v>
          </cell>
          <cell r="E15" t="str">
            <v>ทุกเดือน</v>
          </cell>
          <cell r="F15" t="str">
            <v>ลติยา สุทธิผาย</v>
          </cell>
        </row>
        <row r="16">
          <cell r="B16" t="str">
            <v>รายงานยอดจำหน่าย OTOP ทางศูนย์ข้อมูลกลาง</v>
          </cell>
          <cell r="C16">
            <v>25</v>
          </cell>
          <cell r="E16" t="str">
            <v>ทุกเดือน</v>
          </cell>
        </row>
        <row r="17">
          <cell r="C17">
            <v>25</v>
          </cell>
        </row>
        <row r="19">
          <cell r="B19" t="str">
            <v>รายงานยอดจำหน่ายสินค้าในเว็บไซต์ www.otoptoday.com</v>
          </cell>
          <cell r="C19">
            <v>25</v>
          </cell>
          <cell r="E19" t="str">
            <v>ทุกเดือน</v>
          </cell>
        </row>
        <row r="20">
          <cell r="B20" t="str">
            <v>รายงานการส่งเสริมการใช้ข้อมูล จปฐ. / กชช.2ค</v>
          </cell>
          <cell r="C20">
            <v>25</v>
          </cell>
          <cell r="E20" t="str">
            <v>ทุกเดือน</v>
          </cell>
        </row>
        <row r="21">
          <cell r="B21" t="str">
            <v>รายงานสรุปประชาสัมพันธ์ประจำเดือน</v>
          </cell>
          <cell r="C21">
            <v>25</v>
          </cell>
          <cell r="E21" t="str">
            <v>ทุกเดือน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03C0-8729-4162-A6C6-E5CBDF4E971E}">
  <sheetPr>
    <pageSetUpPr fitToPage="1"/>
  </sheetPr>
  <dimension ref="A1:R1013"/>
  <sheetViews>
    <sheetView tabSelected="1" zoomScale="68" zoomScaleNormal="68" zoomScaleSheetLayoutView="53" workbookViewId="0">
      <selection activeCell="D14" sqref="D14"/>
    </sheetView>
  </sheetViews>
  <sheetFormatPr defaultColWidth="14.42578125" defaultRowHeight="15.75" customHeight="1" x14ac:dyDescent="0.35"/>
  <cols>
    <col min="1" max="1" width="5.5703125" style="7" customWidth="1"/>
    <col min="2" max="2" width="72.85546875" style="4" customWidth="1"/>
    <col min="3" max="3" width="8.28515625" style="2" customWidth="1"/>
    <col min="4" max="4" width="13.28515625" style="3" customWidth="1"/>
    <col min="5" max="5" width="14.7109375" style="3" customWidth="1"/>
    <col min="6" max="6" width="9.7109375" style="4" customWidth="1"/>
    <col min="7" max="7" width="10.5703125" style="4" customWidth="1"/>
    <col min="8" max="8" width="9.28515625" style="4" customWidth="1"/>
    <col min="9" max="9" width="8.42578125" style="4" customWidth="1"/>
    <col min="10" max="12" width="9.7109375" style="4" customWidth="1"/>
    <col min="13" max="13" width="9.5703125" style="4" customWidth="1"/>
    <col min="14" max="14" width="9" style="4" customWidth="1"/>
    <col min="15" max="15" width="9.28515625" style="4" customWidth="1"/>
    <col min="16" max="16" width="9" style="4" customWidth="1"/>
    <col min="17" max="17" width="9.5703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6" customHeight="1" x14ac:dyDescent="0.35"/>
    <row r="5" spans="1:18" ht="36" customHeight="1" x14ac:dyDescent="0.45">
      <c r="A5" s="88" t="s">
        <v>41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.25" customHeight="1" x14ac:dyDescent="0.3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ht="28.5" customHeight="1" x14ac:dyDescent="0.35">
      <c r="A7" s="89" t="s">
        <v>0</v>
      </c>
      <c r="B7" s="89" t="s">
        <v>1</v>
      </c>
      <c r="C7" s="91" t="s">
        <v>2</v>
      </c>
      <c r="D7" s="92"/>
      <c r="E7" s="93"/>
      <c r="F7" s="89" t="s">
        <v>22</v>
      </c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8" ht="54.75" customHeight="1" x14ac:dyDescent="0.35">
      <c r="A8" s="90"/>
      <c r="B8" s="90"/>
      <c r="C8" s="8" t="s">
        <v>15</v>
      </c>
      <c r="D8" s="8" t="s">
        <v>16</v>
      </c>
      <c r="E8" s="8" t="s">
        <v>17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10" t="s">
        <v>18</v>
      </c>
    </row>
    <row r="9" spans="1:18" ht="48" customHeight="1" x14ac:dyDescent="0.35">
      <c r="A9" s="58">
        <v>1</v>
      </c>
      <c r="B9" s="32" t="s">
        <v>47</v>
      </c>
      <c r="C9" s="12" t="s">
        <v>45</v>
      </c>
      <c r="D9" s="12" t="s">
        <v>46</v>
      </c>
      <c r="E9" s="43" t="s">
        <v>25</v>
      </c>
      <c r="F9" s="34">
        <v>5</v>
      </c>
      <c r="G9" s="34">
        <v>5</v>
      </c>
      <c r="H9" s="34">
        <v>5</v>
      </c>
      <c r="I9" s="34">
        <v>5</v>
      </c>
      <c r="J9" s="34">
        <v>5</v>
      </c>
      <c r="K9" s="34">
        <v>5</v>
      </c>
      <c r="L9" s="34">
        <v>5</v>
      </c>
      <c r="M9" s="34">
        <v>5</v>
      </c>
      <c r="N9" s="34">
        <v>5</v>
      </c>
      <c r="O9" s="34">
        <v>5</v>
      </c>
      <c r="P9" s="34">
        <v>5</v>
      </c>
      <c r="Q9" s="34">
        <v>5</v>
      </c>
      <c r="R9" s="14" t="s">
        <v>40</v>
      </c>
    </row>
    <row r="10" spans="1:18" ht="47.25" customHeight="1" x14ac:dyDescent="0.35">
      <c r="A10" s="58">
        <v>2</v>
      </c>
      <c r="B10" s="32" t="s">
        <v>47</v>
      </c>
      <c r="C10" s="12" t="s">
        <v>38</v>
      </c>
      <c r="D10" s="12" t="s">
        <v>46</v>
      </c>
      <c r="E10" s="43" t="s">
        <v>25</v>
      </c>
      <c r="F10" s="34">
        <v>5</v>
      </c>
      <c r="G10" s="34">
        <v>5</v>
      </c>
      <c r="H10" s="34">
        <v>5</v>
      </c>
      <c r="I10" s="34">
        <v>5</v>
      </c>
      <c r="J10" s="34">
        <v>5</v>
      </c>
      <c r="K10" s="34">
        <v>5</v>
      </c>
      <c r="L10" s="34">
        <v>5</v>
      </c>
      <c r="M10" s="34">
        <v>5</v>
      </c>
      <c r="N10" s="34">
        <v>5</v>
      </c>
      <c r="O10" s="34">
        <v>5</v>
      </c>
      <c r="P10" s="34">
        <v>5</v>
      </c>
      <c r="Q10" s="34">
        <v>5</v>
      </c>
      <c r="R10" s="14" t="s">
        <v>40</v>
      </c>
    </row>
    <row r="11" spans="1:18" ht="43.5" customHeight="1" x14ac:dyDescent="0.35">
      <c r="A11" s="58">
        <v>3</v>
      </c>
      <c r="B11" s="32" t="s">
        <v>27</v>
      </c>
      <c r="C11" s="12" t="str">
        <f>[1]ต.ค.63!C6</f>
        <v>5</v>
      </c>
      <c r="D11" s="12" t="s">
        <v>46</v>
      </c>
      <c r="E11" s="12" t="str">
        <f>[1]ต.ค.63!E6</f>
        <v>ทุกเดือน</v>
      </c>
      <c r="F11" s="34">
        <v>5</v>
      </c>
      <c r="G11" s="61">
        <v>4</v>
      </c>
      <c r="H11" s="34">
        <v>5</v>
      </c>
      <c r="I11" s="61">
        <v>4</v>
      </c>
      <c r="J11" s="61">
        <v>4</v>
      </c>
      <c r="K11" s="61">
        <v>4</v>
      </c>
      <c r="L11" s="61">
        <v>4</v>
      </c>
      <c r="M11" s="34">
        <v>5</v>
      </c>
      <c r="N11" s="61">
        <v>4</v>
      </c>
      <c r="O11" s="61">
        <v>4</v>
      </c>
      <c r="P11" s="34">
        <v>5</v>
      </c>
      <c r="Q11" s="34">
        <v>5</v>
      </c>
      <c r="R11" s="14" t="s">
        <v>40</v>
      </c>
    </row>
    <row r="12" spans="1:18" ht="50.25" customHeight="1" x14ac:dyDescent="0.35">
      <c r="A12" s="58">
        <v>4</v>
      </c>
      <c r="B12" s="32" t="s">
        <v>29</v>
      </c>
      <c r="C12" s="20" t="s">
        <v>30</v>
      </c>
      <c r="D12" s="12" t="str">
        <f t="shared" ref="D12:D30" si="0">$D$11</f>
        <v>เม.ย./2564</v>
      </c>
      <c r="E12" s="12" t="s">
        <v>25</v>
      </c>
      <c r="F12" s="34">
        <v>5</v>
      </c>
      <c r="G12" s="34">
        <v>5</v>
      </c>
      <c r="H12" s="34">
        <v>5</v>
      </c>
      <c r="I12" s="34">
        <v>5</v>
      </c>
      <c r="J12" s="34">
        <v>5</v>
      </c>
      <c r="K12" s="34">
        <v>5</v>
      </c>
      <c r="L12" s="34">
        <v>5</v>
      </c>
      <c r="M12" s="34">
        <v>5</v>
      </c>
      <c r="N12" s="34">
        <v>5</v>
      </c>
      <c r="O12" s="34">
        <v>5</v>
      </c>
      <c r="P12" s="34">
        <v>5</v>
      </c>
      <c r="Q12" s="34">
        <v>5</v>
      </c>
      <c r="R12" s="14" t="s">
        <v>40</v>
      </c>
    </row>
    <row r="13" spans="1:18" ht="48" customHeight="1" x14ac:dyDescent="0.35">
      <c r="A13" s="58">
        <v>5</v>
      </c>
      <c r="B13" s="32" t="s">
        <v>51</v>
      </c>
      <c r="C13" s="20" t="s">
        <v>48</v>
      </c>
      <c r="D13" s="12" t="s">
        <v>46</v>
      </c>
      <c r="E13" s="12"/>
      <c r="F13" s="61">
        <v>4</v>
      </c>
      <c r="G13" s="34">
        <v>5</v>
      </c>
      <c r="H13" s="34">
        <v>5</v>
      </c>
      <c r="I13" s="34">
        <v>5</v>
      </c>
      <c r="J13" s="34">
        <v>5</v>
      </c>
      <c r="K13" s="34">
        <v>5</v>
      </c>
      <c r="L13" s="34">
        <v>5</v>
      </c>
      <c r="M13" s="34">
        <v>5</v>
      </c>
      <c r="N13" s="34">
        <v>5</v>
      </c>
      <c r="O13" s="34">
        <v>5</v>
      </c>
      <c r="P13" s="34">
        <v>5</v>
      </c>
      <c r="Q13" s="34">
        <v>5</v>
      </c>
      <c r="R13" s="14" t="s">
        <v>49</v>
      </c>
    </row>
    <row r="14" spans="1:18" ht="30" customHeight="1" x14ac:dyDescent="0.35">
      <c r="A14" s="58">
        <v>6</v>
      </c>
      <c r="B14" s="16" t="str">
        <f>[1]ต.ค.63!B9</f>
        <v>รายงานคลินิกตลาดประชารัฐ</v>
      </c>
      <c r="C14" s="15">
        <f>[1]ต.ค.63!C9</f>
        <v>15</v>
      </c>
      <c r="D14" s="12" t="str">
        <f t="shared" si="0"/>
        <v>เม.ย./2564</v>
      </c>
      <c r="E14" s="20" t="str">
        <f>[1]ต.ค.63!E9</f>
        <v>ทุกเดือน</v>
      </c>
      <c r="F14" s="34">
        <v>5</v>
      </c>
      <c r="G14" s="34">
        <v>5</v>
      </c>
      <c r="H14" s="34">
        <v>5</v>
      </c>
      <c r="I14" s="34">
        <v>5</v>
      </c>
      <c r="J14" s="34">
        <v>5</v>
      </c>
      <c r="K14" s="34">
        <v>5</v>
      </c>
      <c r="L14" s="34">
        <v>5</v>
      </c>
      <c r="M14" s="34">
        <v>5</v>
      </c>
      <c r="N14" s="34">
        <v>5</v>
      </c>
      <c r="O14" s="34">
        <v>5</v>
      </c>
      <c r="P14" s="34">
        <v>5</v>
      </c>
      <c r="Q14" s="34">
        <v>5</v>
      </c>
      <c r="R14" s="14" t="s">
        <v>40</v>
      </c>
    </row>
    <row r="15" spans="1:18" ht="30.75" customHeight="1" x14ac:dyDescent="0.35">
      <c r="A15" s="58">
        <v>7</v>
      </c>
      <c r="B15" s="16" t="str">
        <f>[1]ต.ค.63!B10</f>
        <v>รายงานการตรวจสอบและเร่งรัดการส่งคืนเงิน กองทุนฯ สตรี</v>
      </c>
      <c r="C15" s="15">
        <f>[1]ต.ค.63!C10</f>
        <v>20</v>
      </c>
      <c r="D15" s="12" t="str">
        <f t="shared" si="0"/>
        <v>เม.ย./2564</v>
      </c>
      <c r="E15" s="20" t="str">
        <f>[1]ต.ค.63!E10</f>
        <v>ทุกเดือน</v>
      </c>
      <c r="F15" s="34">
        <v>5</v>
      </c>
      <c r="G15" s="34">
        <v>5</v>
      </c>
      <c r="H15" s="34">
        <v>5</v>
      </c>
      <c r="I15" s="34">
        <v>5</v>
      </c>
      <c r="J15" s="34">
        <v>5</v>
      </c>
      <c r="K15" s="34">
        <v>5</v>
      </c>
      <c r="L15" s="34">
        <v>5</v>
      </c>
      <c r="M15" s="34">
        <v>5</v>
      </c>
      <c r="N15" s="34">
        <v>5</v>
      </c>
      <c r="O15" s="34">
        <v>5</v>
      </c>
      <c r="P15" s="34">
        <v>5</v>
      </c>
      <c r="Q15" s="34">
        <v>5</v>
      </c>
      <c r="R15" s="14" t="s">
        <v>39</v>
      </c>
    </row>
    <row r="16" spans="1:18" ht="27" customHeight="1" x14ac:dyDescent="0.35">
      <c r="A16" s="58">
        <v>8</v>
      </c>
      <c r="B16" s="16" t="str">
        <f>[1]ต.ค.63!B11</f>
        <v>รายงานตลาดประชารัฐ คนไทยยิ้มได้</v>
      </c>
      <c r="C16" s="20">
        <f>[1]ต.ค.63!C11</f>
        <v>20</v>
      </c>
      <c r="D16" s="12" t="str">
        <f t="shared" si="0"/>
        <v>เม.ย./2564</v>
      </c>
      <c r="E16" s="20" t="str">
        <f>[1]ต.ค.63!E11</f>
        <v>ทุกเดือน</v>
      </c>
      <c r="F16" s="34">
        <v>5</v>
      </c>
      <c r="G16" s="34">
        <v>5</v>
      </c>
      <c r="H16" s="34">
        <v>5</v>
      </c>
      <c r="I16" s="34">
        <v>5</v>
      </c>
      <c r="J16" s="34">
        <v>5</v>
      </c>
      <c r="K16" s="34">
        <v>5</v>
      </c>
      <c r="L16" s="34">
        <v>5</v>
      </c>
      <c r="M16" s="34">
        <v>5</v>
      </c>
      <c r="N16" s="34">
        <v>5</v>
      </c>
      <c r="O16" s="34">
        <v>5</v>
      </c>
      <c r="P16" s="34">
        <v>5</v>
      </c>
      <c r="Q16" s="34">
        <v>5</v>
      </c>
      <c r="R16" s="14" t="s">
        <v>40</v>
      </c>
    </row>
    <row r="17" spans="1:18" ht="26.25" customHeight="1" x14ac:dyDescent="0.35">
      <c r="A17" s="58">
        <v>9</v>
      </c>
      <c r="B17" s="16" t="str">
        <f>[1]ต.ค.63!B12</f>
        <v>รายงาน ตป.04</v>
      </c>
      <c r="C17" s="20">
        <f>[1]ต.ค.63!C12</f>
        <v>20</v>
      </c>
      <c r="D17" s="12" t="str">
        <f t="shared" si="0"/>
        <v>เม.ย./2564</v>
      </c>
      <c r="E17" s="20" t="str">
        <f>[1]ต.ค.63!E12</f>
        <v>ทุกเดือน</v>
      </c>
      <c r="F17" s="34">
        <v>5</v>
      </c>
      <c r="G17" s="34">
        <v>5</v>
      </c>
      <c r="H17" s="34">
        <v>5</v>
      </c>
      <c r="I17" s="34">
        <v>5</v>
      </c>
      <c r="J17" s="34">
        <v>5</v>
      </c>
      <c r="K17" s="34">
        <v>5</v>
      </c>
      <c r="L17" s="34">
        <v>5</v>
      </c>
      <c r="M17" s="34">
        <v>5</v>
      </c>
      <c r="N17" s="34">
        <v>5</v>
      </c>
      <c r="O17" s="34">
        <v>5</v>
      </c>
      <c r="P17" s="34">
        <v>5</v>
      </c>
      <c r="Q17" s="34">
        <v>5</v>
      </c>
      <c r="R17" s="14" t="s">
        <v>40</v>
      </c>
    </row>
    <row r="18" spans="1:18" ht="26.25" customHeight="1" x14ac:dyDescent="0.35">
      <c r="A18" s="58">
        <v>10</v>
      </c>
      <c r="B18" s="16" t="str">
        <f>[1]ต.ค.63!B13</f>
        <v>รายงาน OTOP Mobile</v>
      </c>
      <c r="C18" s="20">
        <f>[1]ต.ค.63!C13</f>
        <v>20</v>
      </c>
      <c r="D18" s="12" t="str">
        <f t="shared" si="0"/>
        <v>เม.ย./2564</v>
      </c>
      <c r="E18" s="20" t="str">
        <f>[1]ต.ค.63!E13</f>
        <v>ทุกเดือน</v>
      </c>
      <c r="F18" s="34">
        <v>5</v>
      </c>
      <c r="G18" s="34">
        <v>5</v>
      </c>
      <c r="H18" s="34">
        <v>5</v>
      </c>
      <c r="I18" s="34">
        <v>5</v>
      </c>
      <c r="J18" s="34">
        <v>5</v>
      </c>
      <c r="K18" s="34">
        <v>5</v>
      </c>
      <c r="L18" s="34">
        <v>5</v>
      </c>
      <c r="M18" s="34">
        <v>5</v>
      </c>
      <c r="N18" s="34">
        <v>5</v>
      </c>
      <c r="O18" s="34">
        <v>5</v>
      </c>
      <c r="P18" s="34">
        <v>5</v>
      </c>
      <c r="Q18" s="34">
        <v>5</v>
      </c>
      <c r="R18" s="14" t="s">
        <v>40</v>
      </c>
    </row>
    <row r="19" spans="1:18" ht="27.75" customHeight="1" x14ac:dyDescent="0.35">
      <c r="A19" s="59">
        <v>11</v>
      </c>
      <c r="B19" s="35" t="str">
        <f>[1]ต.ค.63!B14</f>
        <v>รายงานผลการดำเนินงาน โครงการนครพนม สร้างสังคม อุดมสุข</v>
      </c>
      <c r="C19" s="54">
        <f>[1]ต.ค.63!C14</f>
        <v>20</v>
      </c>
      <c r="D19" s="56" t="str">
        <f t="shared" si="0"/>
        <v>เม.ย./2564</v>
      </c>
      <c r="E19" s="54" t="str">
        <f>[1]ต.ค.63!E14</f>
        <v>ทุกเดือน</v>
      </c>
      <c r="F19" s="62">
        <v>4</v>
      </c>
      <c r="G19" s="50">
        <v>5</v>
      </c>
      <c r="H19" s="50">
        <v>5</v>
      </c>
      <c r="I19" s="50">
        <v>5</v>
      </c>
      <c r="J19" s="50">
        <v>5</v>
      </c>
      <c r="K19" s="50">
        <v>5</v>
      </c>
      <c r="L19" s="50">
        <v>5</v>
      </c>
      <c r="M19" s="50">
        <v>5</v>
      </c>
      <c r="N19" s="50">
        <v>5</v>
      </c>
      <c r="O19" s="50">
        <v>5</v>
      </c>
      <c r="P19" s="50">
        <v>5</v>
      </c>
      <c r="Q19" s="50">
        <v>5</v>
      </c>
      <c r="R19" s="52" t="str">
        <f>[1]ต.ค.63!F14</f>
        <v>ลัดดา ศรีบุรมย์</v>
      </c>
    </row>
    <row r="20" spans="1:18" ht="18" customHeight="1" x14ac:dyDescent="0.35">
      <c r="A20" s="37">
        <v>12</v>
      </c>
      <c r="B20" s="35" t="s">
        <v>34</v>
      </c>
      <c r="C20" s="82" t="s">
        <v>37</v>
      </c>
      <c r="D20" s="85" t="str">
        <f t="shared" si="0"/>
        <v>เม.ย./2564</v>
      </c>
      <c r="E20" s="82" t="s">
        <v>25</v>
      </c>
      <c r="F20" s="63">
        <v>5</v>
      </c>
      <c r="G20" s="63">
        <v>5</v>
      </c>
      <c r="H20" s="63">
        <v>5</v>
      </c>
      <c r="I20" s="63">
        <v>5</v>
      </c>
      <c r="J20" s="63">
        <v>5</v>
      </c>
      <c r="K20" s="63">
        <v>5</v>
      </c>
      <c r="L20" s="63">
        <v>5</v>
      </c>
      <c r="M20" s="63">
        <v>5</v>
      </c>
      <c r="N20" s="63">
        <v>5</v>
      </c>
      <c r="O20" s="63">
        <v>5</v>
      </c>
      <c r="P20" s="63">
        <v>5</v>
      </c>
      <c r="Q20" s="63">
        <v>5</v>
      </c>
      <c r="R20" s="65" t="s">
        <v>36</v>
      </c>
    </row>
    <row r="21" spans="1:18" ht="21" customHeight="1" x14ac:dyDescent="0.35">
      <c r="A21" s="39"/>
      <c r="B21" s="40" t="s">
        <v>35</v>
      </c>
      <c r="C21" s="84"/>
      <c r="D21" s="86"/>
      <c r="E21" s="8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6"/>
    </row>
    <row r="22" spans="1:18" ht="44.25" customHeight="1" x14ac:dyDescent="0.35">
      <c r="A22" s="37">
        <v>13</v>
      </c>
      <c r="B22" s="44" t="s">
        <v>50</v>
      </c>
      <c r="C22" s="82" t="s">
        <v>38</v>
      </c>
      <c r="D22" s="85" t="s">
        <v>46</v>
      </c>
      <c r="E22" s="82" t="s">
        <v>25</v>
      </c>
      <c r="F22" s="63">
        <v>5</v>
      </c>
      <c r="G22" s="63">
        <v>5</v>
      </c>
      <c r="H22" s="63">
        <v>5</v>
      </c>
      <c r="I22" s="63">
        <v>5</v>
      </c>
      <c r="J22" s="63">
        <v>5</v>
      </c>
      <c r="K22" s="63">
        <v>5</v>
      </c>
      <c r="L22" s="63">
        <v>5</v>
      </c>
      <c r="M22" s="63">
        <v>5</v>
      </c>
      <c r="N22" s="63">
        <v>5</v>
      </c>
      <c r="O22" s="63">
        <v>5</v>
      </c>
      <c r="P22" s="63">
        <v>5</v>
      </c>
      <c r="Q22" s="63">
        <v>5</v>
      </c>
      <c r="R22" s="65" t="s">
        <v>31</v>
      </c>
    </row>
    <row r="23" spans="1:18" ht="0.75" customHeight="1" x14ac:dyDescent="0.35">
      <c r="A23" s="38"/>
      <c r="B23" s="36"/>
      <c r="C23" s="83"/>
      <c r="D23" s="87"/>
      <c r="E23" s="83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73"/>
    </row>
    <row r="24" spans="1:18" ht="24.75" customHeight="1" x14ac:dyDescent="0.35">
      <c r="A24" s="60">
        <v>14</v>
      </c>
      <c r="B24" s="36" t="s">
        <v>28</v>
      </c>
      <c r="C24" s="55">
        <f>[1]ต.ค.63!C15</f>
        <v>25</v>
      </c>
      <c r="D24" s="57" t="str">
        <f t="shared" si="0"/>
        <v>เม.ย./2564</v>
      </c>
      <c r="E24" s="55" t="str">
        <f>[1]ต.ค.63!E15</f>
        <v>ทุกเดือน</v>
      </c>
      <c r="F24" s="51">
        <v>5</v>
      </c>
      <c r="G24" s="51">
        <v>5</v>
      </c>
      <c r="H24" s="51">
        <v>5</v>
      </c>
      <c r="I24" s="51">
        <v>5</v>
      </c>
      <c r="J24" s="51">
        <v>5</v>
      </c>
      <c r="K24" s="51">
        <v>5</v>
      </c>
      <c r="L24" s="51">
        <v>5</v>
      </c>
      <c r="M24" s="51">
        <v>5</v>
      </c>
      <c r="N24" s="51">
        <v>5</v>
      </c>
      <c r="O24" s="51">
        <v>5</v>
      </c>
      <c r="P24" s="51">
        <v>5</v>
      </c>
      <c r="Q24" s="51">
        <v>5</v>
      </c>
      <c r="R24" s="53" t="str">
        <f>[1]ต.ค.63!F15</f>
        <v>ลติยา สุทธิผาย</v>
      </c>
    </row>
    <row r="25" spans="1:18" ht="25.5" customHeight="1" x14ac:dyDescent="0.35">
      <c r="A25" s="58">
        <v>15</v>
      </c>
      <c r="B25" s="16" t="s">
        <v>23</v>
      </c>
      <c r="C25" s="20" t="s">
        <v>24</v>
      </c>
      <c r="D25" s="12" t="str">
        <f t="shared" si="0"/>
        <v>เม.ย./2564</v>
      </c>
      <c r="E25" s="20" t="s">
        <v>25</v>
      </c>
      <c r="F25" s="34">
        <v>5</v>
      </c>
      <c r="G25" s="34">
        <v>5</v>
      </c>
      <c r="H25" s="34">
        <v>5</v>
      </c>
      <c r="I25" s="34">
        <v>5</v>
      </c>
      <c r="J25" s="34">
        <v>5</v>
      </c>
      <c r="K25" s="34">
        <v>5</v>
      </c>
      <c r="L25" s="34">
        <v>5</v>
      </c>
      <c r="M25" s="34">
        <v>5</v>
      </c>
      <c r="N25" s="34">
        <v>5</v>
      </c>
      <c r="O25" s="34">
        <v>5</v>
      </c>
      <c r="P25" s="34">
        <v>5</v>
      </c>
      <c r="Q25" s="34">
        <v>5</v>
      </c>
      <c r="R25" s="14" t="s">
        <v>39</v>
      </c>
    </row>
    <row r="26" spans="1:18" ht="29.25" customHeight="1" x14ac:dyDescent="0.35">
      <c r="A26" s="58">
        <v>16</v>
      </c>
      <c r="B26" s="16" t="s">
        <v>26</v>
      </c>
      <c r="C26" s="20">
        <f>[1]ต.ค.63!C17</f>
        <v>25</v>
      </c>
      <c r="D26" s="12" t="str">
        <f t="shared" si="0"/>
        <v>เม.ย./2564</v>
      </c>
      <c r="E26" s="20" t="s">
        <v>25</v>
      </c>
      <c r="F26" s="34">
        <v>5</v>
      </c>
      <c r="G26" s="34">
        <v>5</v>
      </c>
      <c r="H26" s="34">
        <v>5</v>
      </c>
      <c r="I26" s="34">
        <v>5</v>
      </c>
      <c r="J26" s="34">
        <v>5</v>
      </c>
      <c r="K26" s="34">
        <v>5</v>
      </c>
      <c r="L26" s="34">
        <v>5</v>
      </c>
      <c r="M26" s="34">
        <v>5</v>
      </c>
      <c r="N26" s="34">
        <v>5</v>
      </c>
      <c r="O26" s="34">
        <v>5</v>
      </c>
      <c r="P26" s="34">
        <v>5</v>
      </c>
      <c r="Q26" s="34">
        <v>5</v>
      </c>
      <c r="R26" s="14" t="s">
        <v>39</v>
      </c>
    </row>
    <row r="27" spans="1:18" ht="27" customHeight="1" x14ac:dyDescent="0.35">
      <c r="A27" s="58">
        <v>17</v>
      </c>
      <c r="B27" s="11" t="str">
        <f>[1]ต.ค.63!B16</f>
        <v>รายงานยอดจำหน่าย OTOP ทางศูนย์ข้อมูลกลาง</v>
      </c>
      <c r="C27" s="12">
        <f>[1]ต.ค.63!C16</f>
        <v>25</v>
      </c>
      <c r="D27" s="12" t="str">
        <f t="shared" si="0"/>
        <v>เม.ย./2564</v>
      </c>
      <c r="E27" s="12" t="str">
        <f>[1]ต.ค.63!E16</f>
        <v>ทุกเดือน</v>
      </c>
      <c r="F27" s="34">
        <v>5</v>
      </c>
      <c r="G27" s="34">
        <v>5</v>
      </c>
      <c r="H27" s="34">
        <v>5</v>
      </c>
      <c r="I27" s="34">
        <v>5</v>
      </c>
      <c r="J27" s="34">
        <v>5</v>
      </c>
      <c r="K27" s="34">
        <v>5</v>
      </c>
      <c r="L27" s="34">
        <v>5</v>
      </c>
      <c r="M27" s="34">
        <v>5</v>
      </c>
      <c r="N27" s="34">
        <v>5</v>
      </c>
      <c r="O27" s="34">
        <v>5</v>
      </c>
      <c r="P27" s="34">
        <v>5</v>
      </c>
      <c r="Q27" s="34">
        <v>5</v>
      </c>
      <c r="R27" s="14" t="s">
        <v>40</v>
      </c>
    </row>
    <row r="28" spans="1:18" ht="27" customHeight="1" x14ac:dyDescent="0.35">
      <c r="A28" s="58">
        <v>18</v>
      </c>
      <c r="B28" s="13" t="str">
        <f>[1]ต.ค.63!B19</f>
        <v>รายงานยอดจำหน่ายสินค้าในเว็บไซต์ www.otoptoday.com</v>
      </c>
      <c r="C28" s="15">
        <f>[1]ต.ค.63!C19</f>
        <v>25</v>
      </c>
      <c r="D28" s="12" t="str">
        <f t="shared" si="0"/>
        <v>เม.ย./2564</v>
      </c>
      <c r="E28" s="15" t="str">
        <f>[1]ต.ค.63!E19</f>
        <v>ทุกเดือน</v>
      </c>
      <c r="F28" s="34">
        <v>5</v>
      </c>
      <c r="G28" s="34">
        <v>5</v>
      </c>
      <c r="H28" s="34">
        <v>5</v>
      </c>
      <c r="I28" s="34">
        <v>5</v>
      </c>
      <c r="J28" s="34">
        <v>5</v>
      </c>
      <c r="K28" s="34">
        <v>5</v>
      </c>
      <c r="L28" s="34">
        <v>5</v>
      </c>
      <c r="M28" s="34">
        <v>5</v>
      </c>
      <c r="N28" s="34">
        <v>5</v>
      </c>
      <c r="O28" s="34">
        <v>5</v>
      </c>
      <c r="P28" s="34">
        <v>5</v>
      </c>
      <c r="Q28" s="34">
        <v>5</v>
      </c>
      <c r="R28" s="14" t="s">
        <v>40</v>
      </c>
    </row>
    <row r="29" spans="1:18" ht="25.5" customHeight="1" x14ac:dyDescent="0.35">
      <c r="A29" s="58">
        <v>19</v>
      </c>
      <c r="B29" s="13" t="str">
        <f>[1]ต.ค.63!B20</f>
        <v>รายงานการส่งเสริมการใช้ข้อมูล จปฐ. / กชช.2ค</v>
      </c>
      <c r="C29" s="15">
        <f>[1]ต.ค.63!C20</f>
        <v>25</v>
      </c>
      <c r="D29" s="12" t="str">
        <f t="shared" si="0"/>
        <v>เม.ย./2564</v>
      </c>
      <c r="E29" s="15" t="str">
        <f>[1]ต.ค.63!E20</f>
        <v>ทุกเดือน</v>
      </c>
      <c r="F29" s="34">
        <v>5</v>
      </c>
      <c r="G29" s="34">
        <v>5</v>
      </c>
      <c r="H29" s="34">
        <v>5</v>
      </c>
      <c r="I29" s="34">
        <v>5</v>
      </c>
      <c r="J29" s="34">
        <v>5</v>
      </c>
      <c r="K29" s="34">
        <v>5</v>
      </c>
      <c r="L29" s="34">
        <v>5</v>
      </c>
      <c r="M29" s="34">
        <v>5</v>
      </c>
      <c r="N29" s="34">
        <v>5</v>
      </c>
      <c r="O29" s="34">
        <v>5</v>
      </c>
      <c r="P29" s="34">
        <v>5</v>
      </c>
      <c r="Q29" s="34">
        <v>5</v>
      </c>
      <c r="R29" s="14" t="s">
        <v>33</v>
      </c>
    </row>
    <row r="30" spans="1:18" ht="21.75" customHeight="1" x14ac:dyDescent="0.35">
      <c r="A30" s="58">
        <v>20</v>
      </c>
      <c r="B30" s="13" t="str">
        <f>[1]ต.ค.63!B21</f>
        <v>รายงานสรุปประชาสัมพันธ์ประจำเดือน</v>
      </c>
      <c r="C30" s="15">
        <f>[1]ต.ค.63!C21</f>
        <v>25</v>
      </c>
      <c r="D30" s="12" t="str">
        <f t="shared" si="0"/>
        <v>เม.ย./2564</v>
      </c>
      <c r="E30" s="15" t="str">
        <f>[1]ต.ค.63!E21</f>
        <v>ทุกเดือน</v>
      </c>
      <c r="F30" s="34">
        <v>5</v>
      </c>
      <c r="G30" s="34">
        <v>5</v>
      </c>
      <c r="H30" s="34">
        <v>5</v>
      </c>
      <c r="I30" s="34">
        <v>5</v>
      </c>
      <c r="J30" s="34">
        <v>5</v>
      </c>
      <c r="K30" s="34">
        <v>5</v>
      </c>
      <c r="L30" s="34">
        <v>5</v>
      </c>
      <c r="M30" s="34">
        <v>5</v>
      </c>
      <c r="N30" s="34">
        <v>5</v>
      </c>
      <c r="O30" s="34">
        <v>5</v>
      </c>
      <c r="P30" s="34">
        <v>5</v>
      </c>
      <c r="Q30" s="34">
        <v>5</v>
      </c>
      <c r="R30" s="14" t="s">
        <v>32</v>
      </c>
    </row>
    <row r="31" spans="1:18" ht="22.5" customHeight="1" x14ac:dyDescent="0.35">
      <c r="A31" s="28"/>
      <c r="B31" s="29" t="s">
        <v>42</v>
      </c>
      <c r="C31" s="30">
        <v>100</v>
      </c>
      <c r="D31" s="74" t="s">
        <v>21</v>
      </c>
      <c r="E31" s="75"/>
      <c r="F31" s="41">
        <v>98</v>
      </c>
      <c r="G31" s="41">
        <v>99</v>
      </c>
      <c r="H31" s="41">
        <v>100</v>
      </c>
      <c r="I31" s="41">
        <v>99</v>
      </c>
      <c r="J31" s="41">
        <v>99</v>
      </c>
      <c r="K31" s="42" t="s">
        <v>54</v>
      </c>
      <c r="L31" s="41">
        <v>99</v>
      </c>
      <c r="M31" s="41">
        <v>100</v>
      </c>
      <c r="N31" s="41">
        <v>99</v>
      </c>
      <c r="O31" s="41">
        <v>99</v>
      </c>
      <c r="P31" s="41">
        <v>100</v>
      </c>
      <c r="Q31" s="41">
        <v>100</v>
      </c>
      <c r="R31" s="25">
        <v>65</v>
      </c>
    </row>
    <row r="32" spans="1:18" ht="21" customHeight="1" x14ac:dyDescent="0.35">
      <c r="A32" s="76" t="s">
        <v>43</v>
      </c>
      <c r="B32" s="77"/>
      <c r="C32" s="77"/>
      <c r="D32" s="77"/>
      <c r="E32" s="78"/>
      <c r="F32" s="33">
        <f>F31*100/C31</f>
        <v>98</v>
      </c>
      <c r="G32" s="33">
        <f>G31*100/C31</f>
        <v>99</v>
      </c>
      <c r="H32" s="33">
        <f>H31*100/C31</f>
        <v>100</v>
      </c>
      <c r="I32" s="33">
        <v>99</v>
      </c>
      <c r="J32" s="33">
        <f>J31*100/C31</f>
        <v>99</v>
      </c>
      <c r="K32" s="33">
        <f>K31*100/C31</f>
        <v>99</v>
      </c>
      <c r="L32" s="33">
        <f>L31*100/C31</f>
        <v>99</v>
      </c>
      <c r="M32" s="33">
        <f>M31*100/C31</f>
        <v>100</v>
      </c>
      <c r="N32" s="33">
        <f>N31*100/C31</f>
        <v>99</v>
      </c>
      <c r="O32" s="33">
        <f>O31*100/C31</f>
        <v>99</v>
      </c>
      <c r="P32" s="33">
        <f>P31*100/C31</f>
        <v>100</v>
      </c>
      <c r="Q32" s="33">
        <f>Q31*100/C31</f>
        <v>100</v>
      </c>
      <c r="R32" s="17"/>
    </row>
    <row r="33" spans="1:18" ht="20.25" customHeight="1" x14ac:dyDescent="0.35">
      <c r="A33" s="76" t="s">
        <v>44</v>
      </c>
      <c r="B33" s="77"/>
      <c r="C33" s="77"/>
      <c r="D33" s="77"/>
      <c r="E33" s="78"/>
      <c r="F33" s="19">
        <v>3</v>
      </c>
      <c r="G33" s="19">
        <v>2</v>
      </c>
      <c r="H33" s="19">
        <v>1</v>
      </c>
      <c r="I33" s="19">
        <v>2</v>
      </c>
      <c r="J33" s="19">
        <v>2</v>
      </c>
      <c r="K33" s="19">
        <v>2</v>
      </c>
      <c r="L33" s="19">
        <v>2</v>
      </c>
      <c r="M33" s="19">
        <v>1</v>
      </c>
      <c r="N33" s="19">
        <v>2</v>
      </c>
      <c r="O33" s="19">
        <v>2</v>
      </c>
      <c r="P33" s="19">
        <v>1</v>
      </c>
      <c r="Q33" s="19">
        <v>1</v>
      </c>
      <c r="R33" s="17"/>
    </row>
    <row r="34" spans="1:18" ht="12.75" customHeight="1" x14ac:dyDescent="0.35">
      <c r="A34" s="21"/>
      <c r="B34" s="22"/>
      <c r="C34" s="22"/>
      <c r="D34" s="22"/>
      <c r="E34" s="22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</row>
    <row r="35" spans="1:18" ht="21.75" customHeight="1" x14ac:dyDescent="0.35">
      <c r="A35" s="79" t="s">
        <v>52</v>
      </c>
      <c r="B35" s="80"/>
      <c r="C35" s="80"/>
      <c r="D35" s="80"/>
      <c r="E35" s="80"/>
      <c r="F35" s="26">
        <v>98</v>
      </c>
      <c r="G35" s="27">
        <v>99</v>
      </c>
      <c r="H35" s="27">
        <v>100</v>
      </c>
      <c r="I35" s="27">
        <v>99</v>
      </c>
      <c r="J35" s="27">
        <v>99</v>
      </c>
      <c r="K35" s="27">
        <v>99</v>
      </c>
      <c r="L35" s="27">
        <v>99</v>
      </c>
      <c r="M35" s="27">
        <v>100</v>
      </c>
      <c r="N35" s="27">
        <v>99</v>
      </c>
      <c r="O35" s="27">
        <v>99</v>
      </c>
      <c r="P35" s="27">
        <v>100</v>
      </c>
      <c r="Q35" s="27">
        <v>100</v>
      </c>
      <c r="R35" s="18"/>
    </row>
    <row r="36" spans="1:18" ht="18" customHeight="1" x14ac:dyDescent="0.35">
      <c r="A36" s="79" t="s">
        <v>53</v>
      </c>
      <c r="B36" s="80"/>
      <c r="C36" s="80"/>
      <c r="D36" s="80"/>
      <c r="E36" s="81"/>
      <c r="F36" s="31">
        <v>3</v>
      </c>
      <c r="G36" s="31">
        <v>2</v>
      </c>
      <c r="H36" s="31">
        <v>1</v>
      </c>
      <c r="I36" s="31">
        <v>2</v>
      </c>
      <c r="J36" s="31">
        <v>2</v>
      </c>
      <c r="K36" s="31">
        <v>2</v>
      </c>
      <c r="L36" s="31">
        <v>2</v>
      </c>
      <c r="M36" s="31">
        <v>1</v>
      </c>
      <c r="N36" s="31">
        <v>2</v>
      </c>
      <c r="O36" s="31">
        <v>2</v>
      </c>
      <c r="P36" s="31">
        <v>1</v>
      </c>
      <c r="Q36" s="31">
        <v>1</v>
      </c>
      <c r="R36" s="18"/>
    </row>
    <row r="37" spans="1:18" ht="25.5" customHeight="1" x14ac:dyDescent="0.35">
      <c r="A37" s="67" t="s">
        <v>20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9"/>
    </row>
    <row r="38" spans="1:18" ht="19.5" customHeight="1" x14ac:dyDescent="0.35">
      <c r="A38" s="70" t="s">
        <v>19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2"/>
    </row>
    <row r="39" spans="1:18" ht="18" customHeight="1" x14ac:dyDescent="0.35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1:18" ht="18" customHeight="1" x14ac:dyDescent="0.3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8" ht="18" customHeight="1" x14ac:dyDescent="0.35">
      <c r="A41" s="46"/>
      <c r="B41" s="47"/>
      <c r="C41" s="47"/>
      <c r="D41" s="47"/>
      <c r="E41" s="47"/>
      <c r="F41" s="48"/>
      <c r="G41" s="47"/>
      <c r="H41" s="49"/>
      <c r="I41" s="47"/>
      <c r="J41" s="49"/>
      <c r="K41" s="47"/>
      <c r="L41" s="47"/>
      <c r="M41" s="47"/>
      <c r="N41" s="47"/>
      <c r="O41" s="47"/>
      <c r="P41" s="47"/>
      <c r="Q41" s="47"/>
      <c r="R41" s="47"/>
    </row>
    <row r="42" spans="1:18" ht="18" customHeight="1" x14ac:dyDescent="0.35">
      <c r="A42" s="46"/>
      <c r="B42" s="47"/>
      <c r="C42" s="47"/>
      <c r="D42" s="47"/>
      <c r="E42" s="47"/>
      <c r="F42" s="47"/>
      <c r="G42" s="47"/>
      <c r="H42" s="49"/>
      <c r="I42" s="47"/>
      <c r="J42" s="16">
        <f>[1]ต.ค.63!J35</f>
        <v>0</v>
      </c>
      <c r="K42" s="47"/>
      <c r="L42" s="47"/>
      <c r="M42" s="47"/>
      <c r="N42" s="47"/>
      <c r="O42" s="47"/>
      <c r="P42" s="47"/>
      <c r="Q42" s="47"/>
      <c r="R42" s="47"/>
    </row>
    <row r="43" spans="1:18" ht="18" customHeight="1" x14ac:dyDescent="0.35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 ht="18" customHeight="1" x14ac:dyDescent="0.35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 ht="18" customHeight="1" x14ac:dyDescent="0.35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 ht="18" customHeight="1" x14ac:dyDescent="0.35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</row>
    <row r="47" spans="1:18" ht="18" customHeight="1" x14ac:dyDescent="0.35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</row>
    <row r="48" spans="1:18" ht="18" customHeight="1" x14ac:dyDescent="0.35">
      <c r="A48" s="6"/>
      <c r="B48" s="5"/>
      <c r="C48" s="5"/>
      <c r="D48" s="5"/>
      <c r="E48" s="5"/>
      <c r="F48" s="5"/>
      <c r="G48" s="5"/>
      <c r="H48" s="5"/>
      <c r="J48" s="5"/>
      <c r="K48" s="5"/>
      <c r="L48" s="5"/>
      <c r="M48" s="5"/>
      <c r="N48" s="5"/>
      <c r="O48" s="5"/>
      <c r="P48" s="5"/>
      <c r="Q48" s="5"/>
      <c r="R48" s="5"/>
    </row>
    <row r="49" spans="1:5" ht="21" x14ac:dyDescent="0.35">
      <c r="A49" s="1"/>
    </row>
    <row r="50" spans="1:5" ht="21" x14ac:dyDescent="0.35">
      <c r="A50" s="1"/>
    </row>
    <row r="51" spans="1:5" ht="21" x14ac:dyDescent="0.35">
      <c r="A51" s="1"/>
    </row>
    <row r="52" spans="1:5" ht="21" x14ac:dyDescent="0.35">
      <c r="A52" s="1"/>
    </row>
    <row r="53" spans="1:5" ht="21" x14ac:dyDescent="0.35">
      <c r="A53" s="1"/>
    </row>
    <row r="54" spans="1:5" ht="21" x14ac:dyDescent="0.35">
      <c r="A54" s="1"/>
    </row>
    <row r="55" spans="1:5" ht="21" x14ac:dyDescent="0.35">
      <c r="A55" s="1"/>
    </row>
    <row r="56" spans="1:5" ht="21" x14ac:dyDescent="0.35">
      <c r="A56" s="1"/>
    </row>
    <row r="57" spans="1:5" ht="21" x14ac:dyDescent="0.35">
      <c r="A57" s="1"/>
    </row>
    <row r="58" spans="1:5" ht="21" x14ac:dyDescent="0.35">
      <c r="A58" s="1"/>
    </row>
    <row r="59" spans="1:5" ht="21" x14ac:dyDescent="0.35">
      <c r="A59" s="1"/>
    </row>
    <row r="60" spans="1:5" ht="21" x14ac:dyDescent="0.35">
      <c r="A60" s="1"/>
    </row>
    <row r="61" spans="1:5" ht="21" x14ac:dyDescent="0.35">
      <c r="A61" s="1"/>
    </row>
    <row r="62" spans="1:5" ht="21" x14ac:dyDescent="0.35">
      <c r="A62" s="1"/>
    </row>
    <row r="63" spans="1:5" ht="21" x14ac:dyDescent="0.35">
      <c r="A63" s="1"/>
      <c r="C63" s="4"/>
      <c r="D63" s="4"/>
      <c r="E63" s="4"/>
    </row>
    <row r="64" spans="1:5" ht="21" x14ac:dyDescent="0.35">
      <c r="A64" s="1"/>
      <c r="C64" s="4"/>
      <c r="D64" s="4"/>
      <c r="E64" s="4"/>
    </row>
    <row r="65" spans="1:5" ht="21" x14ac:dyDescent="0.35">
      <c r="A65" s="1"/>
      <c r="C65" s="4"/>
      <c r="D65" s="4"/>
      <c r="E65" s="4"/>
    </row>
    <row r="66" spans="1:5" ht="21" x14ac:dyDescent="0.35">
      <c r="A66" s="1"/>
      <c r="C66" s="4"/>
      <c r="D66" s="4"/>
      <c r="E66" s="4"/>
    </row>
    <row r="67" spans="1:5" ht="21" x14ac:dyDescent="0.35">
      <c r="A67" s="1"/>
      <c r="C67" s="4"/>
      <c r="D67" s="4"/>
      <c r="E67" s="4"/>
    </row>
    <row r="68" spans="1:5" ht="21" x14ac:dyDescent="0.35">
      <c r="A68" s="1"/>
      <c r="C68" s="4"/>
      <c r="D68" s="4"/>
      <c r="E68" s="4"/>
    </row>
    <row r="69" spans="1:5" ht="21" x14ac:dyDescent="0.35">
      <c r="A69" s="1"/>
      <c r="C69" s="4"/>
      <c r="D69" s="4"/>
      <c r="E69" s="4"/>
    </row>
    <row r="70" spans="1:5" ht="21" x14ac:dyDescent="0.35">
      <c r="A70" s="1"/>
      <c r="C70" s="4"/>
      <c r="D70" s="4"/>
      <c r="E70" s="4"/>
    </row>
    <row r="71" spans="1:5" ht="21" x14ac:dyDescent="0.35">
      <c r="A71" s="1"/>
      <c r="C71" s="4"/>
      <c r="D71" s="4"/>
      <c r="E71" s="4"/>
    </row>
    <row r="72" spans="1:5" ht="21" x14ac:dyDescent="0.35">
      <c r="A72" s="1"/>
      <c r="C72" s="4"/>
      <c r="D72" s="4"/>
      <c r="E72" s="4"/>
    </row>
    <row r="73" spans="1:5" ht="21" x14ac:dyDescent="0.35">
      <c r="A73" s="1"/>
      <c r="C73" s="4"/>
      <c r="D73" s="4"/>
      <c r="E73" s="4"/>
    </row>
    <row r="74" spans="1:5" ht="21" x14ac:dyDescent="0.35">
      <c r="A74" s="1"/>
      <c r="C74" s="4"/>
      <c r="D74" s="4"/>
      <c r="E74" s="4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  <row r="1013" spans="1:5" ht="21" x14ac:dyDescent="0.35">
      <c r="A1013" s="1"/>
      <c r="C1013" s="4"/>
      <c r="D1013" s="4"/>
      <c r="E1013" s="4"/>
    </row>
  </sheetData>
  <mergeCells count="44">
    <mergeCell ref="K20:K21"/>
    <mergeCell ref="L20:L21"/>
    <mergeCell ref="M20:M21"/>
    <mergeCell ref="A5:R5"/>
    <mergeCell ref="A7:A8"/>
    <mergeCell ref="B7:B8"/>
    <mergeCell ref="C7:E7"/>
    <mergeCell ref="F7:R7"/>
    <mergeCell ref="C20:C21"/>
    <mergeCell ref="D20:D21"/>
    <mergeCell ref="E20:E21"/>
    <mergeCell ref="F20:F21"/>
    <mergeCell ref="G20:G21"/>
    <mergeCell ref="F22:F23"/>
    <mergeCell ref="G22:G23"/>
    <mergeCell ref="H20:H21"/>
    <mergeCell ref="I20:I21"/>
    <mergeCell ref="J20:J21"/>
    <mergeCell ref="N20:N21"/>
    <mergeCell ref="O20:O21"/>
    <mergeCell ref="P20:P21"/>
    <mergeCell ref="Q20:Q21"/>
    <mergeCell ref="R20:R21"/>
    <mergeCell ref="A38:R38"/>
    <mergeCell ref="N22:N23"/>
    <mergeCell ref="O22:O23"/>
    <mergeCell ref="P22:P23"/>
    <mergeCell ref="Q22:Q23"/>
    <mergeCell ref="R22:R23"/>
    <mergeCell ref="D31:E31"/>
    <mergeCell ref="H22:H23"/>
    <mergeCell ref="I22:I23"/>
    <mergeCell ref="J22:J23"/>
    <mergeCell ref="K22:K23"/>
    <mergeCell ref="L22:L23"/>
    <mergeCell ref="M22:M23"/>
    <mergeCell ref="C22:C23"/>
    <mergeCell ref="D22:D23"/>
    <mergeCell ref="E22:E23"/>
    <mergeCell ref="A32:E32"/>
    <mergeCell ref="A33:E33"/>
    <mergeCell ref="A35:E35"/>
    <mergeCell ref="A36:E36"/>
    <mergeCell ref="A37:R37"/>
  </mergeCells>
  <pageMargins left="0.70866141732283472" right="0.70866141732283472" top="0.55118110236220474" bottom="0.15748031496062992" header="0.31496062992125984" footer="0.31496062992125984"/>
  <pageSetup paperSize="9" scale="52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เม.ย.64</vt:lpstr>
      <vt:lpstr>เม.ย.64!Print_Area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2021-04-29T04:19:49Z</cp:lastPrinted>
  <dcterms:created xsi:type="dcterms:W3CDTF">2017-06-23T03:36:42Z</dcterms:created>
  <dcterms:modified xsi:type="dcterms:W3CDTF">2021-04-29T04:32:42Z</dcterms:modified>
</cp:coreProperties>
</file>